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470" activeTab="0"/>
  </bookViews>
  <sheets>
    <sheet name="прилож 14" sheetId="1" r:id="rId1"/>
  </sheets>
  <definedNames>
    <definedName name="_xlnm._FilterDatabase" localSheetId="0" hidden="1">'прилож 14'!$A$7:$D$33</definedName>
  </definedNames>
  <calcPr fullCalcOnLoad="1"/>
</workbook>
</file>

<file path=xl/sharedStrings.xml><?xml version="1.0" encoding="utf-8"?>
<sst xmlns="http://schemas.openxmlformats.org/spreadsheetml/2006/main" count="57" uniqueCount="57">
  <si>
    <t>МП "Устойчивое развитие сельской территории муниципального района Алексеевский Самарской области на 2014-2017 годы и на период до 2020 года"</t>
  </si>
  <si>
    <t>ЦСР</t>
  </si>
  <si>
    <t xml:space="preserve">Наименования </t>
  </si>
  <si>
    <t>всего расходов</t>
  </si>
  <si>
    <t>МП "Снижение риска и смягчение последствий чрезвычайных ситуаций природного и техногенного характера в муниципальном районе Алексеевский Самарской области на 2015-2017 годы и на период до 2020 года"</t>
  </si>
  <si>
    <t>26 0 00 00000</t>
  </si>
  <si>
    <t>МП  "Поддержка социально ориентированных некоммерческих организаций муниципального района Алексеевский на 2017-2019 годы"</t>
  </si>
  <si>
    <t>МП "Управление муниципальной собственностью и земельными ресурсами муниципального  района  Алексеевский Самарской области на 2017-2020  годы "</t>
  </si>
  <si>
    <t>28 0 00 00000</t>
  </si>
  <si>
    <t>МП "Повышение безопасности дорожного движения на территории муниципального района Алексеевский Самарской области на 2016-2020 годы"</t>
  </si>
  <si>
    <t>МП "Развитие пассажирского автомобильного транспорта общего пользования на территории Алексеевского района Самарской области на 2017-2020 годы"</t>
  </si>
  <si>
    <t>МП "Развитие физической культуры и спорта на территории муниципального района Алексеевский Самарской области на 2016-2020 годы"</t>
  </si>
  <si>
    <t>МП "Развитие муниципальной службы в муниципальном районе Алексеевский Самарской области на 2017-2021 годы"</t>
  </si>
  <si>
    <r>
      <t>Муниципальная программа "</t>
    </r>
    <r>
      <rPr>
        <sz val="12"/>
        <rFont val="Times New Roman"/>
        <family val="1"/>
      </rPr>
      <t>Управление муниципальными финансами и муниципальным долгом муниципального района Алексеевский Самарской области на 2017-2021 годы"</t>
    </r>
  </si>
  <si>
    <t>МП "Обеспечение жильем молодых семей на 2016-2020 годы"</t>
  </si>
  <si>
    <t>МП  "Улучшение условий и охраны труда на территории муниципального района Алексеевский на 2017-2020 годы"</t>
  </si>
  <si>
    <t>МП "Здоровое поколение детей муниципального района Алексеевский на 2014-2017 годы и на период до 2020 г."</t>
  </si>
  <si>
    <t>МП "Осуществление материально-технического обеспечения деятельности муниципальных учреждений муниципального района Алексеевский на 2014-2017 годы и на период до 2020 г."</t>
  </si>
  <si>
    <t>МП "Обеспечение деятельности МБУ "МФЦ м.р.Алексеевский" по предоставлению государственных и муниципальных услуг в муниципальном районе Алексеевский на 2014-2017 годы и на период до 2020 г."</t>
  </si>
  <si>
    <t>МП "Развитие информационного общества в муниципальном районе Алексеевский на 2014-2017 годы и на период до 2020 г."</t>
  </si>
  <si>
    <t>МП "Развитие учреждений культуры  муниципального района Алексеевский Самарской области на 2014-2017 годы и на период до 2020 года"</t>
  </si>
  <si>
    <t>Муниципальная программа развития сельского хозяйства и регулирования рынков сельскохозяйственной продукции, сырья и продовольствия муниципального района Алексеевский Самарской области на 2013-2020 годы</t>
  </si>
  <si>
    <t>27 0 00 00000</t>
  </si>
  <si>
    <t>МП "Проектирование, строительство, реконструкция, капитальный и текущий ремонты, укрепление материально-технической базы образовательных учреждений, расположенных на территории муниципального района Алексеевский Самарской области" на 2017-2019 годы</t>
  </si>
  <si>
    <t>МП "Формирование комфортной городской среды муниципального района Алексеевский Самарской области на 2018 -2022 годы"</t>
  </si>
  <si>
    <t>МП "Организация работы с  молодежью муниципального района Алексеевский на 2013-2018 г.г. и на период до 2020 г."</t>
  </si>
  <si>
    <t>МП "Военно-патриотическое воспитание и формирование гражданственности молодежи муниципального района Алексеевский на 2013-2018 г.г. и на период до 2020 г."</t>
  </si>
  <si>
    <t>МП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Алексеевский на 2013-2018 г.г. и на период до 2020 г."</t>
  </si>
  <si>
    <t>МП "Комплексное развитие систем коммунальной инфраструктуры муниципального района Алексеевский на 2018-2020 годы"</t>
  </si>
  <si>
    <t>МП "Природоохранные мероприятия на территории муниципального района Алексеевский на 2012-2016 годы и на период до 2020 года"</t>
  </si>
  <si>
    <t>01 0 00 00000</t>
  </si>
  <si>
    <t>02 0 00 00000</t>
  </si>
  <si>
    <t>03 0 00 00000</t>
  </si>
  <si>
    <t>04 0 00 00000</t>
  </si>
  <si>
    <t>05 0 00 00000</t>
  </si>
  <si>
    <t>06 0 00 00000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</si>
  <si>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</si>
  <si>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</si>
  <si>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</si>
  <si>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</si>
  <si>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</si>
  <si>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</si>
  <si>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</si>
  <si>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</si>
  <si>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</si>
  <si>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</si>
  <si>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</si>
  <si>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</si>
  <si>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</si>
  <si>
    <t>21 0 00 00000</t>
  </si>
  <si>
    <t>24 0 00 00000</t>
  </si>
  <si>
    <t>25 0 00 00000</t>
  </si>
  <si>
    <t>Муниципальная Программа по укреплению материально-технического  состояния объектов недвижимости образовательных учреждений в целях организации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 и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и общедоступного бесплатного дошкольного образования на территории мр Алексеевский на 2014-2017 годы и на период до 2020 года</t>
  </si>
  <si>
    <t>План           (тыс. рублей)</t>
  </si>
  <si>
    <t>Исполение    (тыс.руб.)</t>
  </si>
  <si>
    <t xml:space="preserve">Информация о реализации муниципальных программ на территории муниципального района Алексеевский Самарской области за 12 месяцев 2018 года </t>
  </si>
  <si>
    <t>% исполнения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</si>
</sst>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justify" vertical="top"/>
    </xf>
    <xf numFmtId="49" fontId="4" fillId="0" borderId="0" xfId="0" applyNumberFormat="1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32" borderId="10" xfId="0" applyFont="1" applyFill="1" applyBorder="1" applyAlignment="1">
      <alignment wrapText="1"/>
    </xf>
    <xf numFmtId="0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justify" vertical="center"/>
    </xf>
    <xf numFmtId="0" fontId="0" fillId="32" borderId="0" xfId="0" applyFont="1" applyFill="1" applyAlignment="1">
      <alignment/>
    </xf>
    <xf numFmtId="49" fontId="4" fillId="0" borderId="0" xfId="0" applyNumberFormat="1" applyFont="1" applyFill="1" applyAlignment="1">
      <alignment horizontal="left" indent="15"/>
    </xf>
    <xf numFmtId="49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indent="15"/>
    </xf>
    <xf numFmtId="0" fontId="5" fillId="0" borderId="0" xfId="0" applyFont="1" applyFill="1" applyAlignment="1">
      <alignment horizontal="center" vertical="top" wrapText="1"/>
    </xf>
    <xf numFmtId="172" fontId="6" fillId="32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34" borderId="1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317"/>
  <sheetViews>
    <sheetView tabSelected="1" view="pageBreakPreview" zoomScaleSheetLayoutView="100" zoomScalePageLayoutView="0" workbookViewId="0" topLeftCell="A1">
      <selection activeCell="A33" sqref="A33:E33"/>
    </sheetView>
  </sheetViews>
  <sheetFormatPr defaultColWidth="9.140625" defaultRowHeight="12.75"/>
  <cols>
    <col min="1" max="1" width="63.8515625" style="1" customWidth="1"/>
    <col min="2" max="3" width="15.7109375" style="1" customWidth="1"/>
    <col min="4" max="4" width="14.8515625" style="1" customWidth="1"/>
    <col min="5" max="5" width="14.28125" style="1" customWidth="1"/>
    <col min="6" max="16384" width="9.140625" style="1" customWidth="1"/>
  </cols>
  <sheetData>
    <row r="1" spans="1:5" ht="9" customHeight="1">
      <c r="A1" s="12"/>
      <c r="B1" s="13"/>
      <c r="C1" s="14"/>
      <c r="D1" s="15"/>
      <c r="E1" s="15"/>
    </row>
    <row r="2" spans="1:5" ht="15.75" hidden="1">
      <c r="A2" s="16"/>
      <c r="B2" s="13"/>
      <c r="C2" s="14"/>
      <c r="D2" s="15"/>
      <c r="E2" s="15"/>
    </row>
    <row r="3" spans="1:5" ht="15.75" hidden="1">
      <c r="A3" s="16"/>
      <c r="B3" s="13"/>
      <c r="C3" s="17"/>
      <c r="D3" s="15"/>
      <c r="E3" s="15"/>
    </row>
    <row r="4" spans="1:5" ht="15.75">
      <c r="A4" s="16"/>
      <c r="B4" s="13"/>
      <c r="C4" s="17"/>
      <c r="D4" s="15"/>
      <c r="E4" s="15"/>
    </row>
    <row r="5" spans="1:5" ht="34.5" customHeight="1">
      <c r="A5" s="29" t="s">
        <v>55</v>
      </c>
      <c r="B5" s="30"/>
      <c r="C5" s="30"/>
      <c r="D5" s="30"/>
      <c r="E5" s="30"/>
    </row>
    <row r="6" spans="1:5" ht="15.75">
      <c r="A6" s="2"/>
      <c r="B6" s="3"/>
      <c r="C6" s="4"/>
      <c r="D6" s="4"/>
      <c r="E6" s="4"/>
    </row>
    <row r="7" spans="1:5" ht="44.25" customHeight="1">
      <c r="A7" s="26" t="s">
        <v>2</v>
      </c>
      <c r="B7" s="25" t="s">
        <v>1</v>
      </c>
      <c r="C7" s="27" t="s">
        <v>53</v>
      </c>
      <c r="D7" s="27" t="s">
        <v>54</v>
      </c>
      <c r="E7" s="27" t="s">
        <v>56</v>
      </c>
    </row>
    <row r="8" spans="1:5" ht="48" customHeight="1">
      <c r="A8" s="6" t="s">
        <v>17</v>
      </c>
      <c r="B8" s="20" t="s">
        <v>30</v>
      </c>
      <c r="C8" s="21">
        <v>10536.2</v>
      </c>
      <c r="D8" s="21">
        <v>10294.6</v>
      </c>
      <c r="E8" s="21">
        <f>D8/C8*100</f>
        <v>97.70695317097245</v>
      </c>
    </row>
    <row r="9" spans="1:5" ht="63.75" customHeight="1">
      <c r="A9" s="7" t="s">
        <v>18</v>
      </c>
      <c r="B9" s="20" t="s">
        <v>31</v>
      </c>
      <c r="C9" s="21">
        <v>3525.6</v>
      </c>
      <c r="D9" s="21">
        <v>3524.8</v>
      </c>
      <c r="E9" s="21">
        <f aca="true" t="shared" si="0" ref="E9:E33">D9/C9*100</f>
        <v>99.97730882686635</v>
      </c>
    </row>
    <row r="10" spans="1:5" ht="33" customHeight="1">
      <c r="A10" s="7" t="s">
        <v>19</v>
      </c>
      <c r="B10" s="20" t="s">
        <v>32</v>
      </c>
      <c r="C10" s="21">
        <v>2998</v>
      </c>
      <c r="D10" s="21">
        <v>2961</v>
      </c>
      <c r="E10" s="21">
        <f t="shared" si="0"/>
        <v>98.76584389593062</v>
      </c>
    </row>
    <row r="11" spans="1:5" ht="32.25" customHeight="1">
      <c r="A11" s="6" t="s">
        <v>12</v>
      </c>
      <c r="B11" s="20" t="s">
        <v>33</v>
      </c>
      <c r="C11" s="21">
        <v>85.9</v>
      </c>
      <c r="D11" s="21">
        <v>85.9</v>
      </c>
      <c r="E11" s="21">
        <f t="shared" si="0"/>
        <v>100</v>
      </c>
    </row>
    <row r="12" spans="1:5" ht="34.5" customHeight="1">
      <c r="A12" s="7" t="s">
        <v>15</v>
      </c>
      <c r="B12" s="20" t="s">
        <v>34</v>
      </c>
      <c r="C12" s="21">
        <v>133.2</v>
      </c>
      <c r="D12" s="21">
        <v>133.2</v>
      </c>
      <c r="E12" s="21">
        <f t="shared" si="0"/>
        <v>100</v>
      </c>
    </row>
    <row r="13" spans="1:5" ht="46.5" customHeight="1">
      <c r="A13" s="7" t="s">
        <v>10</v>
      </c>
      <c r="B13" s="20" t="s">
        <v>35</v>
      </c>
      <c r="C13" s="21">
        <v>750</v>
      </c>
      <c r="D13" s="21">
        <v>750</v>
      </c>
      <c r="E13" s="21">
        <f t="shared" si="0"/>
        <v>100</v>
      </c>
    </row>
    <row r="14" spans="1:5" ht="66" customHeight="1">
      <c r="A14" s="28" t="s">
        <v>23</v>
      </c>
      <c r="B14" s="23" t="s">
        <v>36</v>
      </c>
      <c r="C14" s="24">
        <v>4946.8</v>
      </c>
      <c r="D14" s="21">
        <v>4301.5</v>
      </c>
      <c r="E14" s="21">
        <f t="shared" si="0"/>
        <v>86.95520336379073</v>
      </c>
    </row>
    <row r="15" spans="1:5" ht="233.25" customHeight="1">
      <c r="A15" s="6" t="s">
        <v>52</v>
      </c>
      <c r="B15" s="20" t="s">
        <v>37</v>
      </c>
      <c r="C15" s="21">
        <v>18355</v>
      </c>
      <c r="D15" s="21">
        <v>17632.4</v>
      </c>
      <c r="E15" s="21">
        <f t="shared" si="0"/>
        <v>96.06319803868156</v>
      </c>
    </row>
    <row r="16" spans="1:5" ht="33" customHeight="1">
      <c r="A16" s="7" t="s">
        <v>25</v>
      </c>
      <c r="B16" s="20" t="s">
        <v>38</v>
      </c>
      <c r="C16" s="21">
        <v>1023.5</v>
      </c>
      <c r="D16" s="21">
        <v>1023.1</v>
      </c>
      <c r="E16" s="21">
        <f t="shared" si="0"/>
        <v>99.9609184171959</v>
      </c>
    </row>
    <row r="17" spans="1:5" ht="34.5" customHeight="1">
      <c r="A17" s="7" t="s">
        <v>16</v>
      </c>
      <c r="B17" s="20" t="s">
        <v>39</v>
      </c>
      <c r="C17" s="21">
        <v>237</v>
      </c>
      <c r="D17" s="21">
        <v>237</v>
      </c>
      <c r="E17" s="21">
        <f t="shared" si="0"/>
        <v>100</v>
      </c>
    </row>
    <row r="18" spans="1:5" ht="21" customHeight="1">
      <c r="A18" s="6" t="s">
        <v>14</v>
      </c>
      <c r="B18" s="20" t="s">
        <v>40</v>
      </c>
      <c r="C18" s="21">
        <v>4662.5</v>
      </c>
      <c r="D18" s="21">
        <v>4662.5</v>
      </c>
      <c r="E18" s="21">
        <f t="shared" si="0"/>
        <v>100</v>
      </c>
    </row>
    <row r="19" spans="1:5" ht="48" customHeight="1">
      <c r="A19" s="9" t="s">
        <v>0</v>
      </c>
      <c r="B19" s="20" t="s">
        <v>41</v>
      </c>
      <c r="C19" s="21">
        <v>9497.2</v>
      </c>
      <c r="D19" s="21">
        <v>9497.2</v>
      </c>
      <c r="E19" s="21">
        <f t="shared" si="0"/>
        <v>100</v>
      </c>
    </row>
    <row r="20" spans="1:5" ht="48" customHeight="1">
      <c r="A20" s="8" t="s">
        <v>6</v>
      </c>
      <c r="B20" s="20" t="s">
        <v>42</v>
      </c>
      <c r="C20" s="21">
        <v>50</v>
      </c>
      <c r="D20" s="21">
        <v>50</v>
      </c>
      <c r="E20" s="21">
        <f t="shared" si="0"/>
        <v>100</v>
      </c>
    </row>
    <row r="21" spans="1:5" ht="49.5" customHeight="1">
      <c r="A21" s="6" t="s">
        <v>11</v>
      </c>
      <c r="B21" s="20" t="s">
        <v>43</v>
      </c>
      <c r="C21" s="21">
        <v>5928.6</v>
      </c>
      <c r="D21" s="21">
        <v>5928</v>
      </c>
      <c r="E21" s="21">
        <f t="shared" si="0"/>
        <v>99.98987956684545</v>
      </c>
    </row>
    <row r="22" spans="1:5" ht="50.25" customHeight="1">
      <c r="A22" s="9" t="s">
        <v>7</v>
      </c>
      <c r="B22" s="20" t="s">
        <v>44</v>
      </c>
      <c r="C22" s="21">
        <v>2828.1</v>
      </c>
      <c r="D22" s="21">
        <v>2328.2</v>
      </c>
      <c r="E22" s="21">
        <f t="shared" si="0"/>
        <v>82.32382164704218</v>
      </c>
    </row>
    <row r="23" spans="1:5" ht="48.75" customHeight="1">
      <c r="A23" s="6" t="s">
        <v>20</v>
      </c>
      <c r="B23" s="20" t="s">
        <v>45</v>
      </c>
      <c r="C23" s="21">
        <v>42519.2</v>
      </c>
      <c r="D23" s="21">
        <v>42224.8</v>
      </c>
      <c r="E23" s="21">
        <f t="shared" si="0"/>
        <v>99.30760691640484</v>
      </c>
    </row>
    <row r="24" spans="1:5" ht="51.75" customHeight="1">
      <c r="A24" s="7" t="s">
        <v>26</v>
      </c>
      <c r="B24" s="20" t="s">
        <v>46</v>
      </c>
      <c r="C24" s="21">
        <v>25</v>
      </c>
      <c r="D24" s="21">
        <v>25</v>
      </c>
      <c r="E24" s="21">
        <f t="shared" si="0"/>
        <v>100</v>
      </c>
    </row>
    <row r="25" spans="1:5" ht="66.75" customHeight="1">
      <c r="A25" s="7" t="s">
        <v>27</v>
      </c>
      <c r="B25" s="20" t="s">
        <v>47</v>
      </c>
      <c r="C25" s="21">
        <v>10</v>
      </c>
      <c r="D25" s="21">
        <v>10</v>
      </c>
      <c r="E25" s="21">
        <f t="shared" si="0"/>
        <v>100</v>
      </c>
    </row>
    <row r="26" spans="1:5" ht="49.5" customHeight="1">
      <c r="A26" s="6" t="s">
        <v>28</v>
      </c>
      <c r="B26" s="20" t="s">
        <v>48</v>
      </c>
      <c r="C26" s="21">
        <v>2478.8</v>
      </c>
      <c r="D26" s="21">
        <v>2478.8</v>
      </c>
      <c r="E26" s="21">
        <f t="shared" si="0"/>
        <v>100</v>
      </c>
    </row>
    <row r="27" spans="1:5" ht="48" customHeight="1">
      <c r="A27" s="6" t="s">
        <v>29</v>
      </c>
      <c r="B27" s="20" t="s">
        <v>49</v>
      </c>
      <c r="C27" s="21">
        <v>345.9</v>
      </c>
      <c r="D27" s="21">
        <v>345.9</v>
      </c>
      <c r="E27" s="21">
        <f t="shared" si="0"/>
        <v>100</v>
      </c>
    </row>
    <row r="28" spans="1:5" ht="68.25" customHeight="1">
      <c r="A28" s="9" t="s">
        <v>4</v>
      </c>
      <c r="B28" s="20" t="s">
        <v>50</v>
      </c>
      <c r="C28" s="21">
        <v>955.8</v>
      </c>
      <c r="D28" s="21">
        <v>954.8</v>
      </c>
      <c r="E28" s="21">
        <f t="shared" si="0"/>
        <v>99.89537560159029</v>
      </c>
    </row>
    <row r="29" spans="1:5" ht="60.75" customHeight="1">
      <c r="A29" s="6" t="s">
        <v>21</v>
      </c>
      <c r="B29" s="22" t="s">
        <v>51</v>
      </c>
      <c r="C29" s="21">
        <v>3085</v>
      </c>
      <c r="D29" s="21">
        <v>3084.7</v>
      </c>
      <c r="E29" s="21">
        <f t="shared" si="0"/>
        <v>99.9902755267423</v>
      </c>
    </row>
    <row r="30" spans="1:5" ht="52.5" customHeight="1">
      <c r="A30" s="10" t="s">
        <v>13</v>
      </c>
      <c r="B30" s="20" t="s">
        <v>5</v>
      </c>
      <c r="C30" s="21">
        <v>11055.3</v>
      </c>
      <c r="D30" s="21">
        <v>11055.2</v>
      </c>
      <c r="E30" s="21">
        <f t="shared" si="0"/>
        <v>99.9990954564779</v>
      </c>
    </row>
    <row r="31" spans="1:5" ht="46.5" customHeight="1">
      <c r="A31" s="19" t="s">
        <v>24</v>
      </c>
      <c r="B31" s="23" t="s">
        <v>22</v>
      </c>
      <c r="C31" s="24">
        <v>6043</v>
      </c>
      <c r="D31" s="21">
        <v>5343</v>
      </c>
      <c r="E31" s="21">
        <f t="shared" si="0"/>
        <v>88.4163494952838</v>
      </c>
    </row>
    <row r="32" spans="1:5" ht="48" customHeight="1">
      <c r="A32" s="6" t="s">
        <v>9</v>
      </c>
      <c r="B32" s="20" t="s">
        <v>8</v>
      </c>
      <c r="C32" s="21">
        <v>7.5</v>
      </c>
      <c r="D32" s="21">
        <v>7.5</v>
      </c>
      <c r="E32" s="21">
        <f t="shared" si="0"/>
        <v>100</v>
      </c>
    </row>
    <row r="33" spans="1:5" ht="15.75">
      <c r="A33" s="31" t="s">
        <v>3</v>
      </c>
      <c r="B33" s="32"/>
      <c r="C33" s="33">
        <f>C8+C9+C10+C11+C12+C13+C15+C16+C17+C18+C19+C21+C22+C23+C24+C25+C28+C20+C30+C32+C29+C31+C14+C26+C27</f>
        <v>132083.1</v>
      </c>
      <c r="D33" s="33">
        <f>D8+D9+D10+D11+D12+D13+D15+D16+D17+D18+D19+D21+D22+D23+D24+D25+D28+D20+D30+D32+D29+D31+D14+D26+D27</f>
        <v>128939.1</v>
      </c>
      <c r="E33" s="34">
        <f t="shared" si="0"/>
        <v>97.61968033760564</v>
      </c>
    </row>
    <row r="34" spans="1:5" ht="15.75">
      <c r="A34" s="11"/>
      <c r="B34" s="11"/>
      <c r="C34" s="11"/>
      <c r="D34" s="18"/>
      <c r="E34" s="18"/>
    </row>
    <row r="35" spans="1:5" ht="12.75">
      <c r="A35" s="5"/>
      <c r="B35" s="5"/>
      <c r="C35" s="5"/>
      <c r="D35" s="11"/>
      <c r="E35" s="11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4:5" ht="12.75">
      <c r="D316" s="5"/>
      <c r="E316" s="5"/>
    </row>
    <row r="317" spans="4:5" ht="12.75">
      <c r="D317" s="5"/>
      <c r="E317" s="5"/>
    </row>
  </sheetData>
  <sheetProtection/>
  <autoFilter ref="A7:D33"/>
  <mergeCells count="1">
    <mergeCell ref="A5:E5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nachbudget</cp:lastModifiedBy>
  <cp:lastPrinted>2018-06-22T06:03:04Z</cp:lastPrinted>
  <dcterms:created xsi:type="dcterms:W3CDTF">1996-10-08T23:32:33Z</dcterms:created>
  <dcterms:modified xsi:type="dcterms:W3CDTF">2019-02-05T11:13:25Z</dcterms:modified>
  <cp:category/>
  <cp:version/>
  <cp:contentType/>
  <cp:contentStatus/>
</cp:coreProperties>
</file>